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<sst xmlns="http://schemas.openxmlformats.org/spreadsheetml/2006/main" count="192" uniqueCount="69">
  <si>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</si>
  <si>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87ª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</si>
  <si>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</si>
  <si>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</si>
  <si>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</si>
  <si>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</si>
  <si>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</si>
  <si>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</si>
  <si>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</si>
  <si>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</si>
  <si>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137/21</t>
  </si>
  <si>
    <t xml:space="preserve">230/17</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</si>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</sst>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53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44482</v>
      </c>
      <c r="G1" s="6" t="s">
        <v>3</v>
      </c>
    </row>
    <row r="2" customFormat="false" ht="15.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8" hidden="false" customHeight="false" outlineLevel="0" collapsed="false">
      <c r="A4" s="8" t="n">
        <f aca="true">COUNTIF(G4:OFFSET(G4,0,$D$2-1),"P")+COUNTIF(G4:OFFSET(G4,0,$D$2-1),"X")</f>
        <v>2</v>
      </c>
      <c r="B4" s="8" t="n">
        <f aca="false">D$2</f>
        <v>3</v>
      </c>
      <c r="C4" s="9" t="n">
        <f aca="true">(COUNTIF(G4:OFFSET(G4,0,$D$2-1),"P")/$D$2)+(COUNTIF(G4:OFFSET(G4,0,$D$2-1),"X")/$D$2)</f>
        <v>0.666666666666667</v>
      </c>
      <c r="D4" s="10" t="str">
        <f aca="false">IF($C4&gt;=0.5,"PRESENTE","AUSENTE")</f>
        <v>PRESENTE</v>
      </c>
      <c r="E4" s="10" t="str">
        <f aca="false">IF($C4&gt;=0.5,"P","F")</f>
        <v>P</v>
      </c>
      <c r="F4" s="11" t="s">
        <v>12</v>
      </c>
      <c r="G4" s="12" t="s">
        <v>13</v>
      </c>
      <c r="H4" s="12" t="s">
        <v>13</v>
      </c>
      <c r="I4" s="12"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3</v>
      </c>
      <c r="C37" s="9" t="n">
        <f aca="true">(COUNTIF(G37:OFFSET(G37,0,$D$2-1),"P")/$D$2)+(COUNTIF(G37:OFFSET(G37,0,$D$2-1),"X")/$D$2)</f>
        <v>0.666666666666667</v>
      </c>
      <c r="D37" s="10" t="str">
        <f aca="false">IF(C37&gt;=0.5,"PRESENTE","AUSENTE")</f>
        <v>PRESENTE</v>
      </c>
      <c r="E37" s="10" t="str">
        <f aca="false">IF($C37&gt;=0.5,"P","F")</f>
        <v>P</v>
      </c>
      <c r="F37" s="14" t="s">
        <v>48</v>
      </c>
      <c r="G37" s="12" t="s">
        <v>13</v>
      </c>
      <c r="H37" s="12" t="s">
        <v>14</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2" t="s">
        <v>13</v>
      </c>
      <c r="E48" s="22"/>
      <c r="F48" s="23" t="s">
        <v>58</v>
      </c>
    </row>
    <row r="49" customFormat="false" ht="15.8" hidden="false" customHeight="false" outlineLevel="0" collapsed="false">
      <c r="D49" s="22" t="s">
        <v>14</v>
      </c>
      <c r="E49" s="22"/>
      <c r="F49" s="23" t="s">
        <v>59</v>
      </c>
    </row>
    <row r="50" customFormat="false" ht="15.8" hidden="false" customHeight="false" outlineLevel="0" collapsed="false">
      <c r="D50" s="22" t="s">
        <v>60</v>
      </c>
      <c r="E50" s="22"/>
      <c r="F50" s="23" t="s">
        <v>61</v>
      </c>
    </row>
    <row r="51" customFormat="false" ht="15.8" hidden="false" customHeight="false" outlineLevel="0" collapsed="false">
      <c r="D51" s="22" t="s">
        <v>62</v>
      </c>
      <c r="E51" s="22"/>
      <c r="F51" s="23" t="s">
        <v>63</v>
      </c>
    </row>
    <row r="52" customFormat="false" ht="15.8" hidden="false" customHeight="false" outlineLevel="0" collapsed="false">
      <c r="D52" s="22" t="s">
        <v>64</v>
      </c>
      <c r="E52" s="22"/>
      <c r="F52" s="23" t="s">
        <v>65</v>
      </c>
    </row>
    <row r="53" customFormat="false" ht="15.8" hidden="false" customHeight="false" outlineLevel="0" collapsed="false">
      <c r="D53" s="22" t="s">
        <v>42</v>
      </c>
      <c r="E53" s="22"/>
      <c r="F53" s="3" t="s">
        <v>66</v>
      </c>
    </row>
    <row r="54" customFormat="false" ht="15.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2 A4:E44 A45:G45 BO45:IV45 BR3:IV44 A3:G3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BR4:FL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2021-10-14T16:24:50Z</dcterms:created>
  <dc:creator/>
  <dc:description/>
  <dc:language>pt-BR</dc:language>
  <cp:lastModifiedBy/>
  <dcterms:modified xsi:type="dcterms:W3CDTF">2021-10-14T16:25:03Z</dcterms:modified>
  <cp:revision>1</cp:revision>
  <dc:subject/>
  <dc:title/>
</cp:coreProperties>
</file>